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<sst xmlns="http://schemas.openxmlformats.org/spreadsheetml/2006/main" count="51" uniqueCount="50">
  <si>
    <t>2020年专升本录取情况</t>
  </si>
  <si>
    <t>代号</t>
  </si>
  <si>
    <t>专业名称</t>
  </si>
  <si>
    <t>录取计划数</t>
  </si>
  <si>
    <t>已录+预录</t>
  </si>
  <si>
    <t>最高分</t>
  </si>
  <si>
    <t>最低分</t>
  </si>
  <si>
    <t>平均分</t>
  </si>
  <si>
    <t>007</t>
  </si>
  <si>
    <t>机械设计制造及其自动化</t>
  </si>
  <si>
    <t>008</t>
  </si>
  <si>
    <t>材料成型及控制工程</t>
  </si>
  <si>
    <t>009</t>
  </si>
  <si>
    <t>车辆工程</t>
  </si>
  <si>
    <t>010</t>
  </si>
  <si>
    <t>软件工程</t>
  </si>
  <si>
    <t>011</t>
  </si>
  <si>
    <t>物联网工程</t>
  </si>
  <si>
    <t>012</t>
  </si>
  <si>
    <t>测绘工程</t>
  </si>
  <si>
    <t>001</t>
  </si>
  <si>
    <t>水利水电工程</t>
  </si>
  <si>
    <t>002</t>
  </si>
  <si>
    <t>土木工程</t>
  </si>
  <si>
    <t>003</t>
  </si>
  <si>
    <t>工程管理</t>
  </si>
  <si>
    <t>004</t>
  </si>
  <si>
    <t>电气工程及其自动化</t>
  </si>
  <si>
    <t>005</t>
  </si>
  <si>
    <t>自动化</t>
  </si>
  <si>
    <t>006</t>
  </si>
  <si>
    <t>新能源科学与工程</t>
  </si>
  <si>
    <t>013</t>
  </si>
  <si>
    <t>国际商务</t>
  </si>
  <si>
    <t>014</t>
  </si>
  <si>
    <t>人力资源管理</t>
  </si>
  <si>
    <t>小计</t>
  </si>
  <si>
    <t>015</t>
  </si>
  <si>
    <t>工程管理（双高合作）</t>
  </si>
  <si>
    <t>016</t>
  </si>
  <si>
    <t>工程造价（双高合作）</t>
  </si>
  <si>
    <t>017</t>
  </si>
  <si>
    <t>自动化（双高合作）</t>
  </si>
  <si>
    <t>018</t>
  </si>
  <si>
    <t>物联网工程（双高合作）</t>
  </si>
  <si>
    <t>019</t>
  </si>
  <si>
    <t>机械设计制造及其自动化（双高合作）</t>
  </si>
  <si>
    <t>020</t>
  </si>
  <si>
    <t>材料成型及控制工程（双高合作）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</si>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</sst>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K11" sqref="K11"/>
    </sheetView>
  </sheetViews>
  <sheetFormatPr defaultColWidth="9" defaultRowHeight="13.5" outlineLevelCol="6"/>
  <cols>
    <col min="1" max="1" width="8.75" style="3" customWidth="1"/>
    <col min="2" max="2" width="36.375" style="1" customWidth="1"/>
    <col min="3" max="3" width="11" style="1" customWidth="1"/>
    <col min="4" max="4" width="10.25" style="1" customWidth="1"/>
    <col min="5" max="7" width="7.125" style="1" customWidth="1"/>
    <col min="8" max="16384" width="9" style="1"/>
  </cols>
  <sheetData>
    <row r="1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5" t="s">
        <v>8</v>
      </c>
      <c r="B3" s="6" t="s">
        <v>9</v>
      </c>
      <c r="C3" s="6">
        <v>70</v>
      </c>
      <c r="D3" s="6">
        <v>71</v>
      </c>
      <c r="E3" s="6">
        <v>239</v>
      </c>
      <c r="F3" s="6">
        <v>194</v>
      </c>
      <c r="G3" s="6">
        <v>207.4</v>
      </c>
    </row>
    <row r="4" spans="1:7">
      <c r="A4" s="5" t="s">
        <v>10</v>
      </c>
      <c r="B4" s="6" t="s">
        <v>11</v>
      </c>
      <c r="C4" s="6">
        <v>70</v>
      </c>
      <c r="D4" s="6">
        <v>70</v>
      </c>
      <c r="E4" s="6">
        <v>219</v>
      </c>
      <c r="F4" s="6">
        <v>137</v>
      </c>
      <c r="G4" s="6">
        <v>176</v>
      </c>
    </row>
    <row r="5" spans="1:7">
      <c r="A5" s="5" t="s">
        <v>12</v>
      </c>
      <c r="B5" s="6" t="s">
        <v>13</v>
      </c>
      <c r="C5" s="6">
        <v>70</v>
      </c>
      <c r="D5" s="6">
        <v>70</v>
      </c>
      <c r="E5" s="6">
        <v>232</v>
      </c>
      <c r="F5" s="6">
        <v>173</v>
      </c>
      <c r="G5" s="6">
        <v>195.5</v>
      </c>
    </row>
    <row r="6" spans="1:7">
      <c r="A6" s="5" t="s">
        <v>14</v>
      </c>
      <c r="B6" s="6" t="s">
        <v>15</v>
      </c>
      <c r="C6" s="6">
        <v>60</v>
      </c>
      <c r="D6" s="6">
        <v>65</v>
      </c>
      <c r="E6" s="6">
        <v>250</v>
      </c>
      <c r="F6" s="6">
        <v>218</v>
      </c>
      <c r="G6" s="6">
        <v>226</v>
      </c>
    </row>
    <row r="7" spans="1:7">
      <c r="A7" s="5" t="s">
        <v>16</v>
      </c>
      <c r="B7" s="6" t="s">
        <v>17</v>
      </c>
      <c r="C7" s="6">
        <v>40</v>
      </c>
      <c r="D7" s="6">
        <v>49</v>
      </c>
      <c r="E7" s="6">
        <v>240</v>
      </c>
      <c r="F7" s="6">
        <v>213</v>
      </c>
      <c r="G7" s="6">
        <v>219.2</v>
      </c>
    </row>
    <row r="8" spans="1:7">
      <c r="A8" s="5" t="s">
        <v>18</v>
      </c>
      <c r="B8" s="6" t="s">
        <v>19</v>
      </c>
      <c r="C8" s="6">
        <v>80</v>
      </c>
      <c r="D8" s="6">
        <v>82</v>
      </c>
      <c r="E8" s="6">
        <v>237</v>
      </c>
      <c r="F8" s="6">
        <v>202</v>
      </c>
      <c r="G8" s="6">
        <v>212.8</v>
      </c>
    </row>
    <row r="9" spans="1:7">
      <c r="A9" s="5" t="s">
        <v>20</v>
      </c>
      <c r="B9" s="6" t="s">
        <v>21</v>
      </c>
      <c r="C9" s="6">
        <v>80</v>
      </c>
      <c r="D9" s="6">
        <v>82</v>
      </c>
      <c r="E9" s="6">
        <v>285</v>
      </c>
      <c r="F9" s="6">
        <v>217</v>
      </c>
      <c r="G9" s="6">
        <v>227.2</v>
      </c>
    </row>
    <row r="10" spans="1:7">
      <c r="A10" s="5" t="s">
        <v>22</v>
      </c>
      <c r="B10" s="6" t="s">
        <v>23</v>
      </c>
      <c r="C10" s="6">
        <v>80</v>
      </c>
      <c r="D10" s="6">
        <v>87</v>
      </c>
      <c r="E10" s="6">
        <v>260</v>
      </c>
      <c r="F10" s="6">
        <v>228</v>
      </c>
      <c r="G10" s="6">
        <v>236.6</v>
      </c>
    </row>
    <row r="11" spans="1:7">
      <c r="A11" s="5" t="s">
        <v>24</v>
      </c>
      <c r="B11" s="6" t="s">
        <v>25</v>
      </c>
      <c r="C11" s="6">
        <v>80</v>
      </c>
      <c r="D11" s="6">
        <v>84</v>
      </c>
      <c r="E11" s="6">
        <v>255</v>
      </c>
      <c r="F11" s="6">
        <v>217</v>
      </c>
      <c r="G11" s="6">
        <v>225.9</v>
      </c>
    </row>
    <row r="12" spans="1:7">
      <c r="A12" s="5" t="s">
        <v>26</v>
      </c>
      <c r="B12" s="6" t="s">
        <v>27</v>
      </c>
      <c r="C12" s="6">
        <v>70</v>
      </c>
      <c r="D12" s="6">
        <v>70</v>
      </c>
      <c r="E12" s="6">
        <v>245</v>
      </c>
      <c r="F12" s="6">
        <v>210</v>
      </c>
      <c r="G12" s="6">
        <v>218.6</v>
      </c>
    </row>
    <row r="13" spans="1:7">
      <c r="A13" s="5" t="s">
        <v>28</v>
      </c>
      <c r="B13" s="6" t="s">
        <v>29</v>
      </c>
      <c r="C13" s="6">
        <v>70</v>
      </c>
      <c r="D13" s="6">
        <v>71</v>
      </c>
      <c r="E13" s="6">
        <v>238</v>
      </c>
      <c r="F13" s="6">
        <v>193</v>
      </c>
      <c r="G13" s="6">
        <v>204.5</v>
      </c>
    </row>
    <row r="14" spans="1:7">
      <c r="A14" s="5" t="s">
        <v>30</v>
      </c>
      <c r="B14" s="6" t="s">
        <v>31</v>
      </c>
      <c r="C14" s="6">
        <v>70</v>
      </c>
      <c r="D14" s="6">
        <v>72</v>
      </c>
      <c r="E14" s="6">
        <v>237</v>
      </c>
      <c r="F14" s="6">
        <v>201</v>
      </c>
      <c r="G14" s="6">
        <v>212.1</v>
      </c>
    </row>
    <row r="15" spans="1:7">
      <c r="A15" s="5" t="s">
        <v>32</v>
      </c>
      <c r="B15" s="6" t="s">
        <v>33</v>
      </c>
      <c r="C15" s="6">
        <v>80</v>
      </c>
      <c r="D15" s="6">
        <v>86</v>
      </c>
      <c r="E15" s="6">
        <v>253</v>
      </c>
      <c r="F15" s="6">
        <v>219</v>
      </c>
      <c r="G15" s="6">
        <v>225.7</v>
      </c>
    </row>
    <row r="16" spans="1:7">
      <c r="A16" s="5" t="s">
        <v>34</v>
      </c>
      <c r="B16" s="6" t="s">
        <v>35</v>
      </c>
      <c r="C16" s="6">
        <v>80</v>
      </c>
      <c r="D16" s="6">
        <v>89</v>
      </c>
      <c r="E16" s="6">
        <v>247</v>
      </c>
      <c r="F16" s="6">
        <v>216</v>
      </c>
      <c r="G16" s="6">
        <v>222.2</v>
      </c>
    </row>
    <row r="17" s="1" customFormat="1" spans="1:7">
      <c r="A17" s="7" t="s">
        <v>36</v>
      </c>
      <c r="B17" s="8"/>
      <c r="C17" s="8"/>
      <c r="D17" s="8">
        <f>SUM(D3:D16)</f>
        <v>1048</v>
      </c>
      <c r="E17" s="8"/>
      <c r="F17" s="8"/>
      <c r="G17" s="8"/>
    </row>
    <row r="18" s="2" customFormat="1" spans="1:7">
      <c r="A18" s="7" t="s">
        <v>37</v>
      </c>
      <c r="B18" s="8" t="s">
        <v>38</v>
      </c>
      <c r="C18" s="8">
        <v>45</v>
      </c>
      <c r="D18" s="8">
        <v>47</v>
      </c>
      <c r="E18" s="8">
        <v>221</v>
      </c>
      <c r="F18" s="8">
        <v>199</v>
      </c>
      <c r="G18" s="8">
        <v>206.9</v>
      </c>
    </row>
    <row r="19" s="2" customFormat="1" spans="1:7">
      <c r="A19" s="7" t="s">
        <v>39</v>
      </c>
      <c r="B19" s="8" t="s">
        <v>40</v>
      </c>
      <c r="C19" s="8">
        <v>45</v>
      </c>
      <c r="D19" s="8">
        <v>45</v>
      </c>
      <c r="E19" s="8">
        <v>231</v>
      </c>
      <c r="F19" s="8">
        <v>205</v>
      </c>
      <c r="G19" s="8">
        <v>213.4</v>
      </c>
    </row>
    <row r="20" s="2" customFormat="1" spans="1:7">
      <c r="A20" s="7" t="s">
        <v>41</v>
      </c>
      <c r="B20" s="8" t="s">
        <v>42</v>
      </c>
      <c r="C20" s="8">
        <v>50</v>
      </c>
      <c r="D20" s="8">
        <v>50</v>
      </c>
      <c r="E20" s="8">
        <v>222</v>
      </c>
      <c r="F20" s="8">
        <v>181</v>
      </c>
      <c r="G20" s="8">
        <v>192.8</v>
      </c>
    </row>
    <row r="21" s="2" customFormat="1" spans="1:7">
      <c r="A21" s="7" t="s">
        <v>43</v>
      </c>
      <c r="B21" s="8" t="s">
        <v>44</v>
      </c>
      <c r="C21" s="8">
        <v>40</v>
      </c>
      <c r="D21" s="8">
        <v>43</v>
      </c>
      <c r="E21" s="8">
        <v>235</v>
      </c>
      <c r="F21" s="8">
        <v>201</v>
      </c>
      <c r="G21" s="8">
        <v>208.4</v>
      </c>
    </row>
    <row r="22" s="2" customFormat="1" spans="1:7">
      <c r="A22" s="7" t="s">
        <v>45</v>
      </c>
      <c r="B22" s="8" t="s">
        <v>46</v>
      </c>
      <c r="C22" s="8">
        <v>60</v>
      </c>
      <c r="D22" s="8">
        <v>60</v>
      </c>
      <c r="E22" s="8">
        <v>217</v>
      </c>
      <c r="F22" s="8">
        <v>151</v>
      </c>
      <c r="G22" s="8">
        <v>179.8</v>
      </c>
    </row>
    <row r="23" s="2" customFormat="1" spans="1:7">
      <c r="A23" s="7" t="s">
        <v>47</v>
      </c>
      <c r="B23" s="8" t="s">
        <v>48</v>
      </c>
      <c r="C23" s="8">
        <v>50</v>
      </c>
      <c r="D23" s="8">
        <v>50</v>
      </c>
      <c r="E23" s="8">
        <v>180</v>
      </c>
      <c r="F23" s="8">
        <v>107</v>
      </c>
      <c r="G23" s="8">
        <v>150.9</v>
      </c>
    </row>
    <row r="24" spans="1:7">
      <c r="A24" s="7" t="s">
        <v>36</v>
      </c>
      <c r="B24" s="8"/>
      <c r="C24" s="8"/>
      <c r="D24" s="8">
        <f>SUM(D18:D23)</f>
        <v>295</v>
      </c>
      <c r="E24" s="8"/>
      <c r="F24" s="8"/>
      <c r="G24" s="8"/>
    </row>
    <row r="25" spans="1:7">
      <c r="A25" s="5" t="s">
        <v>49</v>
      </c>
      <c r="B25" s="6"/>
      <c r="C25" s="6"/>
      <c r="D25" s="6">
        <f>SUM(D17+D24)</f>
        <v>1343</v>
      </c>
      <c r="E25" s="6"/>
      <c r="F25" s="6"/>
      <c r="G25" s="6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卢燕(Mandy）</cp:lastModifiedBy>
  <dcterms:created xsi:type="dcterms:W3CDTF">2015-06-05T18:19:00Z</dcterms:created>
  <dcterms:modified xsi:type="dcterms:W3CDTF">2020-10-26T08:01:46Z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